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E8C4AA36-6238-4358-B925-7584688E1D70}" xr6:coauthVersionLast="37" xr6:coauthVersionMax="37" xr10:uidLastSave="{00000000-0000-0000-0000-000000000000}"/>
  <bookViews>
    <workbookView xWindow="15" yWindow="0" windowWidth="19185" windowHeight="10335" xr2:uid="{00000000-000D-0000-FFFF-FFFF00000000}"/>
  </bookViews>
  <sheets>
    <sheet name="HUNGARY" sheetId="1" r:id="rId1"/>
    <sheet name="GERMANY" sheetId="2" r:id="rId2"/>
    <sheet name="CHINA" sheetId="3" r:id="rId3"/>
    <sheet name="KAZAKHSTAN" sheetId="4" r:id="rId4"/>
    <sheet name="UZBEKISTAN" sheetId="5" r:id="rId5"/>
    <sheet name="RUSSIA" sheetId="6" r:id="rId6"/>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6" l="1"/>
  <c r="A3" i="6"/>
  <c r="A3" i="3"/>
  <c r="A6" i="2"/>
  <c r="A5" i="2"/>
  <c r="A4" i="2"/>
  <c r="A3" i="2"/>
  <c r="A15" i="1"/>
  <c r="A14" i="1"/>
  <c r="A13" i="1"/>
  <c r="A12" i="1"/>
  <c r="A11" i="1"/>
  <c r="A10" i="1"/>
  <c r="A9" i="1"/>
  <c r="A8" i="1"/>
  <c r="A7" i="1"/>
  <c r="A6" i="1"/>
  <c r="A5" i="1"/>
  <c r="A4" i="1"/>
  <c r="A3" i="1"/>
</calcChain>
</file>

<file path=xl/sharedStrings.xml><?xml version="1.0" encoding="utf-8"?>
<sst xmlns="http://schemas.openxmlformats.org/spreadsheetml/2006/main" count="189" uniqueCount="123">
  <si>
    <t>Name of the exhibiton</t>
  </si>
  <si>
    <t>Date</t>
  </si>
  <si>
    <t>Description</t>
  </si>
  <si>
    <t>Sector</t>
  </si>
  <si>
    <t>The number of visitors in the last edition</t>
  </si>
  <si>
    <t>The number of exhibitors in the last edition</t>
  </si>
  <si>
    <t>Since when is it held</t>
  </si>
  <si>
    <t xml:space="preserve">Link in English </t>
  </si>
  <si>
    <t>Exhibition area covered in the last edition (sqm)</t>
  </si>
  <si>
    <t>AGROMASHEXPO</t>
  </si>
  <si>
    <t>FeHoVa</t>
  </si>
  <si>
    <t>TRAVEL+</t>
  </si>
  <si>
    <t>BUDAPEST BOAT SHOW</t>
  </si>
  <si>
    <t>CONSTRUMA</t>
  </si>
  <si>
    <t>HOMEDesign</t>
  </si>
  <si>
    <t>INDUSTRY DAYS</t>
  </si>
  <si>
    <t>AUTOMOTIVE HUNGARY</t>
  </si>
  <si>
    <t>Fishing,Arming, Hunting</t>
  </si>
  <si>
    <t>Boat, Sailing</t>
  </si>
  <si>
    <t>Food Indusrty, HoReCa</t>
  </si>
  <si>
    <t>Agricultural machinery</t>
  </si>
  <si>
    <t>Building industry</t>
  </si>
  <si>
    <t>Interior design</t>
  </si>
  <si>
    <t>Industry</t>
  </si>
  <si>
    <t>Machine Manufactory, Welding Technology</t>
  </si>
  <si>
    <t xml:space="preserve">Automotive Industry </t>
  </si>
  <si>
    <t>ENVIRONTEC powered by Ökoindustria</t>
  </si>
  <si>
    <t>Environmental Technology, Sustainability</t>
  </si>
  <si>
    <t>https://www.fehova.hu/en</t>
  </si>
  <si>
    <t>https://iparnapjai.hu/en/</t>
  </si>
  <si>
    <t>https://automotivexpo.hu/en/</t>
  </si>
  <si>
    <t>Tourism</t>
  </si>
  <si>
    <t>https://agromashexpo.hu/en/</t>
  </si>
  <si>
    <t>https://utazas.hungexpo.hu/en/</t>
  </si>
  <si>
    <t>https://boatshow.hu/en/</t>
  </si>
  <si>
    <t>https://sirha-budapest.com/en/</t>
  </si>
  <si>
    <t>3-5 March 2026</t>
  </si>
  <si>
    <t>25-29 March 2026</t>
  </si>
  <si>
    <t>https://construma.hu/en/</t>
  </si>
  <si>
    <t>https://environtec.hu/en/</t>
  </si>
  <si>
    <t>7-9 October 2026</t>
  </si>
  <si>
    <t>18-21 May 2026</t>
  </si>
  <si>
    <t>SIRHA BUDAPEST*</t>
  </si>
  <si>
    <t>MACH-TECH**</t>
  </si>
  <si>
    <t>21-24 January 2026</t>
  </si>
  <si>
    <t>5-8 February 2026</t>
  </si>
  <si>
    <t>19-22 February 2026</t>
  </si>
  <si>
    <t>The biggest meeting of the Hungarian agricultural sector is back: between 21-24 January 2026, AGROmashEXPO and AgrárgépShow will open its doors again at the HUNGEXPO Budapest Congress and Exhibition Centre!
The 2025 event – with 200 exhibitors from 15 countries and 30,000 visitors – has clearly shown that it is the most important business event for Hungarian agriculture.
Based on the feedback from exhibitors, the trade fair has given a new impetus to the participants in the sectors- and in 2026 we expect even more interest, as AGROmashEXPO and AgrárgépShow will once again be held together!</t>
  </si>
  <si>
    <t>FeHoVa is the largest hunting event in the region and also the only Hungarian fishing exhibition in the spring time.
Exhibitors come from many countries to present their products and services to professional and hobby hunters, anglers, foresters, gun enthusiasts and those who simply love nature and want to learn more about it.
In addition to the exhibitor offer, FeHoVa awaits everyone with exciting programs, providing an unforgettable experience for young and old.</t>
  </si>
  <si>
    <t>The 47th Travel+ Exhibition has come to an end. More than 23,000 people visited the HUNGEXPO Budapest Congress and Exhibition Centre over the four days of the event, which included several exhibitions and professional events. According to the feedback of the exhibitors, this year the number of interested customers for products and services increased and many deals were signed.
Hungary’s largest tourism fair, which has been called the Travel+ International Tourism Exhibition and Adventure Festival for the second year in a row, welcomed visitors on more than 30,000 square metres of space, along with the Budapest Boat Show, the Caravan Salon and the E-bike Test&amp;Show. Overall, 250 exhibitors from 35 countries were satisfied on the closing day.</t>
  </si>
  <si>
    <t>At the 33rd Budapest Boat Show, the season-opening event of Hungarian boating and water sports, the latest innovations and developments in the field of boating, the range of sailing, electric and motor boats, various water sports, as well as related equipment, clothing and services were presented again this year. At the Budapest Boat Show this year, 40 exhibitors displayed more than 100 boats.  
The season-opening event of the national boating and water sports season 2025 awaited the boating enthusiasts between 20-23 February, at the same time as the Travel+ Exhibition, the Caravan Salon and the E-Bike Test&amp;Show.</t>
  </si>
  <si>
    <t>On March 3, 2026, Central Europe’s leading food industry and HoReCa trade show, SIRHA Budapest, will open its doors again. For years, the exhibition has been a must-attend event for hospitality, confectionery, bakery, and gastronomy professionals across the region.</t>
  </si>
  <si>
    <t>The 43rd CONSTRUMA International Building Trade Exhibition has come to an end. Held in conjunction with the 12th HUNGAROTHERM International Trade Exhibition for Heating, Ventilation, Air Condition Technology and Sanitation, as well as the 13th HOMEDesign Home making exhibition, the event brought together 400 exhibitors showcasing their products, services, and innovations at the HUNGEXPO Budapest Congress and Exhibition Center. Over the five days, thousands of visitors attended programs organized by industry chambers and professional partners, with one of the main focuses being the circular economy and green building.</t>
  </si>
  <si>
    <t>The INDUSTRY DAYS international industrial trade exhibition and its co-event, AUTOMOTIVE HUNGARY international trade exhibition for automotive industry suppliers, held at the HUNGEXPO Budapest Congress and Exhibition Centre, have come to a successful close. More than 300 companies from 15 countries introduced themselves at the region’s most important industrial exhibition, which was attended by 11,000 trade visitors. </t>
  </si>
  <si>
    <t>ENVIRONTEC, the 1st International Trade Exhibition for Environmental Technology, Waste, Water, and Sustainability, concluded successfully.
One of the most important international trade exhibitions for the environmental profession has come to an end, bringing together organisations committed to sustainability and climate protection. The focus was on the environmental industry, waste, water, air quality and sustainable, innovative solutions. ENVIRONTEC powered by ÖKOINDUSTRIA is a new development of HUNGEXPO, in close cooperation with the Hungarian Association of Environmental Enterprises (HAEE). Both exhibitors and visitors rated the event a success, with several professional conferences in addition to the new products on display.</t>
  </si>
  <si>
    <t>City</t>
  </si>
  <si>
    <t>Budapest</t>
  </si>
  <si>
    <t>Agriculture</t>
  </si>
  <si>
    <t>-</t>
  </si>
  <si>
    <t>32th time</t>
  </si>
  <si>
    <t>hodmezogazda.hu</t>
  </si>
  <si>
    <t>Hosted by Hód-Mezőgazda Zrt. of Hódmezővásárhely in cooperation with the Hungarian Animal Breeders 
Association and its member organisations since the very beginning, this exhibition has become one of
 the most prominent trade events in the Hungarian agricultural calendar.</t>
  </si>
  <si>
    <t>Hódmezővásárhely</t>
  </si>
  <si>
    <t>Debrecen</t>
  </si>
  <si>
    <t>https://www.farmerexpo.hu/aloldal.php?id=15</t>
  </si>
  <si>
    <t>Hungarian Great Plain Animal Husbandry and Agricultural Days, International Exhibition and Fair</t>
  </si>
  <si>
    <t>35. Farmer Expo</t>
  </si>
  <si>
    <t>27-29 August 2026</t>
  </si>
  <si>
    <t>14-16 May 2026</t>
  </si>
  <si>
    <t>Next year’s Farmer-Expo International Agricultural and Food Exhibition will take place at Campus
 of the Agricultural Research Institute and Farm of the University of Debrecen. It will be its 
35th edition, making it one of the oldest and most prestigeous agricultural exhibitions in Hungary.</t>
  </si>
  <si>
    <t>IFAT 2026</t>
  </si>
  <si>
    <t>INTERPACK 2026</t>
  </si>
  <si>
    <t>Automechanika 2026</t>
  </si>
  <si>
    <t>InnoTrans 2026</t>
  </si>
  <si>
    <t>Frankfurt</t>
  </si>
  <si>
    <t>Düsseldorf</t>
  </si>
  <si>
    <t>4-7 May 2026</t>
  </si>
  <si>
    <t>München</t>
  </si>
  <si>
    <t>7-13 May 2026</t>
  </si>
  <si>
    <t>8-12 September 2026</t>
  </si>
  <si>
    <t>22-25 September 2026</t>
  </si>
  <si>
    <t>Berlin</t>
  </si>
  <si>
    <t>Environmental Technology</t>
  </si>
  <si>
    <t>Packaging Industry</t>
  </si>
  <si>
    <t>5th Global Digital Trade Expo</t>
  </si>
  <si>
    <t>Hangzhou</t>
  </si>
  <si>
    <t>23-27 September 2026</t>
  </si>
  <si>
    <t>ICT, Smart city</t>
  </si>
  <si>
    <t>no events</t>
  </si>
  <si>
    <t>PRODEXPO 2026</t>
  </si>
  <si>
    <t xml:space="preserve">AGRAVIA 2026 </t>
  </si>
  <si>
    <t>21-23 January 2026</t>
  </si>
  <si>
    <t>9-12 February 2026</t>
  </si>
  <si>
    <t>Moscow</t>
  </si>
  <si>
    <t>Food industry</t>
  </si>
  <si>
    <t>~300 000</t>
  </si>
  <si>
    <t>https://ifat.de/en/</t>
  </si>
  <si>
    <t>IFAT Munich is the most important industry meeting place and the heart of the largest international network for environmental technologies.
In May 2026, over 3,000 exhibitors from more than 60 countries will present their strategies and innovations. Discover pioneering solutions for water, recycling, and circularity.</t>
  </si>
  <si>
    <t>~179 000</t>
  </si>
  <si>
    <t>https://www.interpack.com/</t>
  </si>
  <si>
    <t xml:space="preserve">Interpack is a major global packaging trade fair that serves as a platform for showcasing innovations in machinery, materials, and services for the packaging industry. Recent events like Interpack 2023 highlighted a strong focus on sustainability through solutions like monomaterials and chemical recycling, alongside technological advancements in automation and Industry 4.0. Despite a focus on physical, in-person interactions, digital tools are also being used to enhance networking and event management. </t>
  </si>
  <si>
    <t>~320 000</t>
  </si>
  <si>
    <t>https://automechanika.messefrankfurt.com/global/en.html</t>
  </si>
  <si>
    <t>The international automotive aftermarket is one of the world’s most dynamic markets. Automechanika, being the leading trade fair brand, is its most important platform with 15 events worldwide. Not only is it the international meeting place for the manufacturing industry, repair shops and automotive trade, it also represents the entire automotive aftermarket value chain like no other trade fair brand.</t>
  </si>
  <si>
    <t>https://www.innotrans.de/en</t>
  </si>
  <si>
    <t>~200 000</t>
  </si>
  <si>
    <t xml:space="preserve">InnoTrans is a leading global trade fair for transport technology, with recent reviews calling the 2024 event a success, highlighting a strong focus on innovations in railway systems, urban mobility, and digital transformation. The event featured thousands of exhibitors and visitors, showcasing new vehicle technology, infrastructure solutions like the Plasser CatenaryCrafter, and new digital tools. </t>
  </si>
  <si>
    <t>https://www.gdte.org.cn/En/</t>
  </si>
  <si>
    <t>~1800</t>
  </si>
  <si>
    <t>~257 000</t>
  </si>
  <si>
    <t>~150 000</t>
  </si>
  <si>
    <t xml:space="preserve">The Global Digital Trade Expo (GDTE) is China's national-level professional exhibition for digital trade, held annually in Hangzhou. It serves as a platform to showcase new technologies and products, discuss trends and standards in digital trade, and foster international economic cooperation, with a strong focus on the integration of digital trade and AI. Key activities include exhibitions, conferences, deal signings, and the release of new reports and standards. </t>
  </si>
  <si>
    <t>~70 000</t>
  </si>
  <si>
    <t>https://www.prod-expo.ru/en/</t>
  </si>
  <si>
    <t>Prodexpo is Russia’s largest food trade show for industry professionals. It is distinguished by an abundance of trending new products, extensive business networking, and contracts worth of hundred billions of rubles. Every year there are about 2,000 exhibitors from more than 35 countries. About 70,000 buyers from more than 100 countries find suppliers and sign deals at Prodexpo.</t>
  </si>
  <si>
    <t>https://agravia.org/en</t>
  </si>
  <si>
    <t>AGROS (renamed AGRAVIA in 2026) is a trade fair created by professionals, for professionals. It is the place where the most reliable and proven solutions are showcased, where you can meet those who use them every day and learn directly from their experience. Most importantly, it brings together industry leaders who openly share their expertise, insights, and best practices.</t>
  </si>
  <si>
    <t>List of exhibitions in Hungary in 2026</t>
  </si>
  <si>
    <t>List of collective exhibitions organized by HEPA in Germany in 2026</t>
  </si>
  <si>
    <t>List of collective exhibitions organized by HEPA in China in 2026</t>
  </si>
  <si>
    <t>List of collective exhibitions organized by HEPA in Kazakhstan in 2026</t>
  </si>
  <si>
    <t>List of collective exhibitions organized by HEPA in Uzbekistan in 2026</t>
  </si>
  <si>
    <t>List of collective exhibitions organized by HEPA in Russia 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</si>
</sst>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1"/>
      <color rgb="FF212529"/>
      <name val="Calibri"/>
      <family val="2"/>
      <charset val="238"/>
      <scheme val="minor"/>
    </font>
    <font>
      <b/>
      <sz val="14"/>
      <color theme="0"/>
      <name val="Calibri"/>
      <family val="2"/>
      <charset val="238"/>
      <scheme val="minor"/>
    </font>
    <font>
      <b/>
      <sz val="20"/>
      <color theme="1"/>
      <name val="Calibri"/>
      <family val="2"/>
      <charset val="238"/>
      <scheme val="minor"/>
    </font>
  </fonts>
  <fills count="4">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top style="thin">
        <color indexed="64"/>
      </top>
      <bottom style="thin">
        <color indexed="64"/>
      </bottom>
      <diagonal/>
    </border>
    <border>
      <left style="thin">
        <color theme="0"/>
      </left>
      <right/>
      <top/>
      <bottom/>
      <diagonal/>
    </border>
    <border>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2">
    <xf numFmtId="0" fontId="0" fillId="0" borderId="0" xfId="0"/>
    <xf numFmtId="0" fontId="0" fillId="0" borderId="1" xfId="0"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3" fontId="0" fillId="0" borderId="1" xfId="0" applyNumberFormat="1" applyBorder="1" applyAlignment="1">
      <alignment horizontal="center" vertical="center"/>
    </xf>
    <xf numFmtId="3" fontId="0" fillId="0" borderId="3" xfId="0" applyNumberFormat="1" applyBorder="1" applyAlignment="1">
      <alignment horizontal="center" vertical="center"/>
    </xf>
    <xf numFmtId="0" fontId="0" fillId="0" borderId="2" xfId="0" applyBorder="1" applyAlignment="1">
      <alignment horizontal="center" vertical="center"/>
    </xf>
    <xf numFmtId="0" fontId="0" fillId="0" borderId="4" xfId="0" applyFill="1" applyBorder="1"/>
    <xf numFmtId="0" fontId="0" fillId="0" borderId="1" xfId="0" applyBorder="1" applyAlignment="1">
      <alignment horizontal="left" vertical="center" wrapText="1"/>
    </xf>
    <xf numFmtId="0" fontId="2" fillId="0" borderId="1" xfId="1" applyBorder="1" applyAlignment="1">
      <alignment horizontal="center" vertical="center" wrapText="1"/>
    </xf>
    <xf numFmtId="0" fontId="2" fillId="0" borderId="1" xfId="1" applyBorder="1" applyAlignment="1">
      <alignment horizontal="center" vertical="center"/>
    </xf>
    <xf numFmtId="0" fontId="2" fillId="0" borderId="0" xfId="1" applyAlignment="1">
      <alignment horizontal="center" vertical="center"/>
    </xf>
    <xf numFmtId="0" fontId="1" fillId="0" borderId="1" xfId="0" applyFont="1" applyBorder="1" applyAlignment="1">
      <alignment horizontal="left" vertical="center" wrapText="1"/>
    </xf>
    <xf numFmtId="0" fontId="0"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vertical="center"/>
    </xf>
    <xf numFmtId="0" fontId="1" fillId="0" borderId="1" xfId="0" applyFont="1" applyBorder="1" applyAlignment="1">
      <alignmen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0" fillId="0" borderId="9" xfId="0" applyBorder="1" applyAlignment="1">
      <alignment wrapText="1"/>
    </xf>
    <xf numFmtId="0" fontId="4" fillId="2" borderId="5"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5" fillId="3" borderId="1" xfId="0" applyFont="1" applyFill="1" applyBorder="1" applyAlignment="1">
      <alignment horizontal="center" vertical="center"/>
    </xf>
    <xf numFmtId="3" fontId="0" fillId="0" borderId="2" xfId="0" applyNumberFormat="1" applyBorder="1" applyAlignment="1">
      <alignment horizontal="center" vertical="center"/>
    </xf>
    <xf numFmtId="3" fontId="0" fillId="0" borderId="3" xfId="0" applyNumberForma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3" fontId="0" fillId="0" borderId="4" xfId="0" applyNumberFormat="1" applyBorder="1" applyAlignment="1">
      <alignment horizontal="center"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5" fillId="3" borderId="5"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1" xfId="0" applyFont="1" applyFill="1" applyBorder="1" applyAlignment="1">
      <alignment horizontal="center" vertical="center"/>
    </xf>
    <xf numFmtId="0" fontId="0" fillId="0" borderId="10" xfId="0" applyBorder="1" applyAlignment="1">
      <alignment horizont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parnapjai.hu/en/" TargetMode="External"/><Relationship Id="rId13" Type="http://schemas.openxmlformats.org/officeDocument/2006/relationships/hyperlink" Target="https://www.farmerexpo.hu/aloldal.php?id=15" TargetMode="External"/><Relationship Id="rId3" Type="http://schemas.openxmlformats.org/officeDocument/2006/relationships/hyperlink" Target="https://utazas.hungexpo.hu/en/" TargetMode="External"/><Relationship Id="rId7" Type="http://schemas.openxmlformats.org/officeDocument/2006/relationships/hyperlink" Target="https://construma.hu/en/" TargetMode="External"/><Relationship Id="rId12" Type="http://schemas.openxmlformats.org/officeDocument/2006/relationships/hyperlink" Target="https://hodmezogazda.hu/" TargetMode="External"/><Relationship Id="rId2" Type="http://schemas.openxmlformats.org/officeDocument/2006/relationships/hyperlink" Target="https://www.fehova.hu/en" TargetMode="External"/><Relationship Id="rId1" Type="http://schemas.openxmlformats.org/officeDocument/2006/relationships/hyperlink" Target="https://agromashexpo.hu/en/" TargetMode="External"/><Relationship Id="rId6" Type="http://schemas.openxmlformats.org/officeDocument/2006/relationships/hyperlink" Target="https://construma.hu/en/" TargetMode="External"/><Relationship Id="rId11" Type="http://schemas.openxmlformats.org/officeDocument/2006/relationships/hyperlink" Target="https://environtec.hu/en/" TargetMode="External"/><Relationship Id="rId5" Type="http://schemas.openxmlformats.org/officeDocument/2006/relationships/hyperlink" Target="https://sirha-budapest.com/en/" TargetMode="External"/><Relationship Id="rId10" Type="http://schemas.openxmlformats.org/officeDocument/2006/relationships/hyperlink" Target="https://automotivexpo.hu/en/" TargetMode="External"/><Relationship Id="rId4" Type="http://schemas.openxmlformats.org/officeDocument/2006/relationships/hyperlink" Target="https://boatshow.hu/en/" TargetMode="External"/><Relationship Id="rId9" Type="http://schemas.openxmlformats.org/officeDocument/2006/relationships/hyperlink" Target="https://iparnapjai.hu/en/"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automechanika.messefrankfurt.com/global/en.html" TargetMode="External"/><Relationship Id="rId2" Type="http://schemas.openxmlformats.org/officeDocument/2006/relationships/hyperlink" Target="https://www.interpack.com/" TargetMode="External"/><Relationship Id="rId1" Type="http://schemas.openxmlformats.org/officeDocument/2006/relationships/hyperlink" Target="https://ifat.de/en/" TargetMode="External"/><Relationship Id="rId5" Type="http://schemas.openxmlformats.org/officeDocument/2006/relationships/printerSettings" Target="../printerSettings/printerSettings2.bin"/><Relationship Id="rId4" Type="http://schemas.openxmlformats.org/officeDocument/2006/relationships/hyperlink" Target="https://www.innotrans.de/en"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gdte.org.cn/En/"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agravia.org/en" TargetMode="External"/><Relationship Id="rId1" Type="http://schemas.openxmlformats.org/officeDocument/2006/relationships/hyperlink" Target="https://www.prod-expo.ru/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
  <sheetViews>
    <sheetView tabSelected="1" zoomScale="85" zoomScaleNormal="85" workbookViewId="0">
      <pane xSplit="2" ySplit="2" topLeftCell="C3" activePane="bottomRight" state="frozen"/>
      <selection pane="topRight" activeCell="C1" sqref="C1"/>
      <selection pane="bottomLeft" activeCell="A3" sqref="A3"/>
      <selection pane="bottomRight" activeCell="K3" sqref="K3"/>
    </sheetView>
  </sheetViews>
  <sheetFormatPr defaultRowHeight="15" x14ac:dyDescent="0.25"/>
  <cols>
    <col min="1" max="1" width="5.42578125" style="22" customWidth="1"/>
    <col min="2" max="2" width="29.5703125" customWidth="1"/>
    <col min="3" max="3" width="20.85546875" customWidth="1"/>
    <col min="4" max="4" width="18.85546875" customWidth="1"/>
    <col min="5" max="5" width="27.42578125" customWidth="1"/>
    <col min="6" max="9" width="21.5703125" customWidth="1"/>
    <col min="10" max="10" width="61" customWidth="1"/>
    <col min="11" max="11" width="43.42578125" customWidth="1"/>
  </cols>
  <sheetData>
    <row r="1" spans="1:12" ht="26.25" x14ac:dyDescent="0.25">
      <c r="A1" s="26" t="s">
        <v>117</v>
      </c>
      <c r="B1" s="26"/>
      <c r="C1" s="26"/>
      <c r="D1" s="26"/>
      <c r="E1" s="26"/>
      <c r="F1" s="26"/>
      <c r="G1" s="26"/>
      <c r="H1" s="26"/>
      <c r="I1" s="26"/>
      <c r="J1" s="26"/>
      <c r="K1" s="26"/>
    </row>
    <row r="2" spans="1:12" s="2" customFormat="1" ht="56.25" x14ac:dyDescent="0.25">
      <c r="A2" s="21"/>
      <c r="B2" s="17" t="s">
        <v>0</v>
      </c>
      <c r="C2" s="18" t="s">
        <v>1</v>
      </c>
      <c r="D2" s="19" t="s">
        <v>55</v>
      </c>
      <c r="E2" s="17" t="s">
        <v>3</v>
      </c>
      <c r="F2" s="17" t="s">
        <v>5</v>
      </c>
      <c r="G2" s="17" t="s">
        <v>4</v>
      </c>
      <c r="H2" s="17" t="s">
        <v>8</v>
      </c>
      <c r="I2" s="18" t="s">
        <v>6</v>
      </c>
      <c r="J2" s="19" t="s">
        <v>7</v>
      </c>
      <c r="K2" s="17" t="s">
        <v>2</v>
      </c>
      <c r="L2" s="20"/>
    </row>
    <row r="3" spans="1:12" ht="240" x14ac:dyDescent="0.25">
      <c r="A3" s="1">
        <f>ROW(A1)</f>
        <v>1</v>
      </c>
      <c r="B3" s="15" t="s">
        <v>9</v>
      </c>
      <c r="C3" s="3" t="s">
        <v>44</v>
      </c>
      <c r="D3" s="3" t="s">
        <v>56</v>
      </c>
      <c r="E3" s="3" t="s">
        <v>20</v>
      </c>
      <c r="F3" s="3">
        <v>208</v>
      </c>
      <c r="G3" s="4">
        <v>26753</v>
      </c>
      <c r="H3" s="4">
        <v>23478.5</v>
      </c>
      <c r="I3" s="3">
        <v>1973</v>
      </c>
      <c r="J3" s="10" t="s">
        <v>32</v>
      </c>
      <c r="K3" s="8" t="s">
        <v>47</v>
      </c>
    </row>
    <row r="4" spans="1:12" ht="195" x14ac:dyDescent="0.25">
      <c r="A4" s="1">
        <f t="shared" ref="A4:A15" si="0">ROW(A2)</f>
        <v>2</v>
      </c>
      <c r="B4" s="15" t="s">
        <v>10</v>
      </c>
      <c r="C4" s="3" t="s">
        <v>45</v>
      </c>
      <c r="D4" s="3" t="s">
        <v>56</v>
      </c>
      <c r="E4" s="3" t="s">
        <v>17</v>
      </c>
      <c r="F4" s="3">
        <v>194</v>
      </c>
      <c r="G4" s="4">
        <v>36471</v>
      </c>
      <c r="H4" s="4">
        <v>13131</v>
      </c>
      <c r="I4" s="3">
        <v>1992</v>
      </c>
      <c r="J4" s="10" t="s">
        <v>28</v>
      </c>
      <c r="K4" s="8" t="s">
        <v>48</v>
      </c>
    </row>
    <row r="5" spans="1:12" ht="270" x14ac:dyDescent="0.25">
      <c r="A5" s="1">
        <f t="shared" si="0"/>
        <v>3</v>
      </c>
      <c r="B5" s="15" t="s">
        <v>11</v>
      </c>
      <c r="C5" s="29" t="s">
        <v>46</v>
      </c>
      <c r="D5" s="29" t="s">
        <v>56</v>
      </c>
      <c r="E5" s="3" t="s">
        <v>31</v>
      </c>
      <c r="F5" s="29">
        <v>250</v>
      </c>
      <c r="G5" s="27">
        <v>23000</v>
      </c>
      <c r="H5" s="4">
        <v>6100</v>
      </c>
      <c r="I5" s="3">
        <v>1973</v>
      </c>
      <c r="J5" s="10" t="s">
        <v>33</v>
      </c>
      <c r="K5" s="8" t="s">
        <v>49</v>
      </c>
    </row>
    <row r="6" spans="1:12" ht="240" x14ac:dyDescent="0.25">
      <c r="A6" s="1">
        <f t="shared" si="0"/>
        <v>4</v>
      </c>
      <c r="B6" s="15" t="s">
        <v>12</v>
      </c>
      <c r="C6" s="30"/>
      <c r="D6" s="30"/>
      <c r="E6" s="3" t="s">
        <v>18</v>
      </c>
      <c r="F6" s="30"/>
      <c r="G6" s="28"/>
      <c r="H6" s="4">
        <v>4700</v>
      </c>
      <c r="I6" s="3">
        <v>1992</v>
      </c>
      <c r="J6" s="10" t="s">
        <v>34</v>
      </c>
      <c r="K6" s="8" t="s">
        <v>50</v>
      </c>
    </row>
    <row r="7" spans="1:12" ht="90" x14ac:dyDescent="0.25">
      <c r="A7" s="1">
        <f t="shared" si="0"/>
        <v>5</v>
      </c>
      <c r="B7" s="15" t="s">
        <v>42</v>
      </c>
      <c r="C7" s="3" t="s">
        <v>36</v>
      </c>
      <c r="D7" s="3" t="s">
        <v>56</v>
      </c>
      <c r="E7" s="3" t="s">
        <v>19</v>
      </c>
      <c r="F7" s="3">
        <v>314</v>
      </c>
      <c r="G7" s="4">
        <v>25540</v>
      </c>
      <c r="H7" s="4">
        <v>11527</v>
      </c>
      <c r="I7" s="3">
        <v>2012</v>
      </c>
      <c r="J7" s="10" t="s">
        <v>35</v>
      </c>
      <c r="K7" s="8" t="s">
        <v>51</v>
      </c>
    </row>
    <row r="8" spans="1:12" ht="189" customHeight="1" x14ac:dyDescent="0.25">
      <c r="A8" s="1">
        <f t="shared" si="0"/>
        <v>6</v>
      </c>
      <c r="B8" s="15" t="s">
        <v>13</v>
      </c>
      <c r="C8" s="29" t="s">
        <v>37</v>
      </c>
      <c r="D8" s="29" t="s">
        <v>56</v>
      </c>
      <c r="E8" s="3" t="s">
        <v>21</v>
      </c>
      <c r="F8" s="3">
        <v>227</v>
      </c>
      <c r="G8" s="27">
        <v>25706</v>
      </c>
      <c r="H8" s="4">
        <v>7336</v>
      </c>
      <c r="I8" s="3">
        <v>1975</v>
      </c>
      <c r="J8" s="10" t="s">
        <v>38</v>
      </c>
      <c r="K8" s="32" t="s">
        <v>52</v>
      </c>
    </row>
    <row r="9" spans="1:12" x14ac:dyDescent="0.25">
      <c r="A9" s="1">
        <f t="shared" si="0"/>
        <v>7</v>
      </c>
      <c r="B9" s="15" t="s">
        <v>14</v>
      </c>
      <c r="C9" s="30"/>
      <c r="D9" s="30"/>
      <c r="E9" s="3" t="s">
        <v>22</v>
      </c>
      <c r="F9" s="3">
        <v>79</v>
      </c>
      <c r="G9" s="34"/>
      <c r="H9" s="4">
        <v>2742</v>
      </c>
      <c r="I9" s="3">
        <v>2012</v>
      </c>
      <c r="J9" s="10" t="s">
        <v>38</v>
      </c>
      <c r="K9" s="33"/>
    </row>
    <row r="10" spans="1:12" ht="120" x14ac:dyDescent="0.25">
      <c r="A10" s="1">
        <f t="shared" si="0"/>
        <v>8</v>
      </c>
      <c r="B10" s="12" t="s">
        <v>65</v>
      </c>
      <c r="C10" s="3" t="s">
        <v>68</v>
      </c>
      <c r="D10" s="6" t="s">
        <v>62</v>
      </c>
      <c r="E10" s="3" t="s">
        <v>57</v>
      </c>
      <c r="F10" s="3">
        <v>592</v>
      </c>
      <c r="G10" s="4">
        <v>54000</v>
      </c>
      <c r="H10" s="3" t="s">
        <v>58</v>
      </c>
      <c r="I10" s="3" t="s">
        <v>59</v>
      </c>
      <c r="J10" s="11" t="s">
        <v>60</v>
      </c>
      <c r="K10" s="8" t="s">
        <v>61</v>
      </c>
    </row>
    <row r="11" spans="1:12" ht="117.95" customHeight="1" x14ac:dyDescent="0.25">
      <c r="A11" s="1">
        <f t="shared" si="0"/>
        <v>9</v>
      </c>
      <c r="B11" s="15" t="s">
        <v>43</v>
      </c>
      <c r="C11" s="29" t="s">
        <v>41</v>
      </c>
      <c r="D11" s="29" t="s">
        <v>56</v>
      </c>
      <c r="E11" s="1" t="s">
        <v>24</v>
      </c>
      <c r="F11" s="3">
        <v>378</v>
      </c>
      <c r="G11" s="4">
        <v>15694</v>
      </c>
      <c r="H11" s="4">
        <v>11527</v>
      </c>
      <c r="I11" s="3">
        <v>2008</v>
      </c>
      <c r="J11" s="10" t="s">
        <v>29</v>
      </c>
      <c r="K11" s="35" t="s">
        <v>53</v>
      </c>
    </row>
    <row r="12" spans="1:12" x14ac:dyDescent="0.25">
      <c r="A12" s="1">
        <f t="shared" si="0"/>
        <v>10</v>
      </c>
      <c r="B12" s="15" t="s">
        <v>15</v>
      </c>
      <c r="C12" s="31"/>
      <c r="D12" s="31"/>
      <c r="E12" s="3" t="s">
        <v>23</v>
      </c>
      <c r="F12" s="3">
        <v>254</v>
      </c>
      <c r="G12" s="27">
        <v>10649</v>
      </c>
      <c r="H12" s="4">
        <v>5270.5</v>
      </c>
      <c r="I12" s="3">
        <v>2011</v>
      </c>
      <c r="J12" s="10" t="s">
        <v>29</v>
      </c>
      <c r="K12" s="36"/>
    </row>
    <row r="13" spans="1:12" x14ac:dyDescent="0.25">
      <c r="A13" s="1">
        <f t="shared" si="0"/>
        <v>11</v>
      </c>
      <c r="B13" s="15" t="s">
        <v>16</v>
      </c>
      <c r="C13" s="30"/>
      <c r="D13" s="30"/>
      <c r="E13" s="3" t="s">
        <v>25</v>
      </c>
      <c r="F13" s="3">
        <v>73</v>
      </c>
      <c r="G13" s="28"/>
      <c r="H13" s="5">
        <v>1250</v>
      </c>
      <c r="I13" s="3">
        <v>2012</v>
      </c>
      <c r="J13" s="10" t="s">
        <v>30</v>
      </c>
      <c r="K13" s="37"/>
    </row>
    <row r="14" spans="1:12" ht="122.1" customHeight="1" x14ac:dyDescent="0.25">
      <c r="A14" s="1">
        <f t="shared" si="0"/>
        <v>12</v>
      </c>
      <c r="B14" s="14" t="s">
        <v>66</v>
      </c>
      <c r="C14" s="3" t="s">
        <v>67</v>
      </c>
      <c r="D14" s="1" t="s">
        <v>63</v>
      </c>
      <c r="E14" s="1" t="s">
        <v>57</v>
      </c>
      <c r="F14" s="3">
        <v>216</v>
      </c>
      <c r="G14" s="4">
        <v>22862</v>
      </c>
      <c r="H14" s="4">
        <v>14850</v>
      </c>
      <c r="I14" s="3">
        <v>1992</v>
      </c>
      <c r="J14" s="11" t="s">
        <v>64</v>
      </c>
      <c r="K14" s="13" t="s">
        <v>69</v>
      </c>
    </row>
    <row r="15" spans="1:12" ht="247.5" customHeight="1" x14ac:dyDescent="0.25">
      <c r="A15" s="1">
        <f t="shared" si="0"/>
        <v>13</v>
      </c>
      <c r="B15" s="16" t="s">
        <v>26</v>
      </c>
      <c r="C15" s="3" t="s">
        <v>40</v>
      </c>
      <c r="D15" s="3" t="s">
        <v>56</v>
      </c>
      <c r="E15" s="1" t="s">
        <v>27</v>
      </c>
      <c r="F15" s="3">
        <v>103</v>
      </c>
      <c r="G15" s="4">
        <v>2271</v>
      </c>
      <c r="H15" s="4">
        <v>1296</v>
      </c>
      <c r="I15" s="3">
        <v>2024</v>
      </c>
      <c r="J15" s="10" t="s">
        <v>39</v>
      </c>
      <c r="K15" s="8" t="s">
        <v>54</v>
      </c>
    </row>
    <row r="16" spans="1:12" x14ac:dyDescent="0.25">
      <c r="B16" s="7"/>
    </row>
  </sheetData>
  <mergeCells count="13">
    <mergeCell ref="A1:K1"/>
    <mergeCell ref="G12:G13"/>
    <mergeCell ref="C5:C6"/>
    <mergeCell ref="C8:C9"/>
    <mergeCell ref="G5:G6"/>
    <mergeCell ref="C11:C13"/>
    <mergeCell ref="F5:F6"/>
    <mergeCell ref="K8:K9"/>
    <mergeCell ref="G8:G9"/>
    <mergeCell ref="K11:K13"/>
    <mergeCell ref="D11:D13"/>
    <mergeCell ref="D8:D9"/>
    <mergeCell ref="D5:D6"/>
  </mergeCells>
  <hyperlinks>
    <hyperlink ref="J3" r:id="rId1" xr:uid="{00000000-0004-0000-0000-000001000000}"/>
    <hyperlink ref="J4" r:id="rId2" xr:uid="{00000000-0004-0000-0000-000002000000}"/>
    <hyperlink ref="J5" r:id="rId3" xr:uid="{00000000-0004-0000-0000-000003000000}"/>
    <hyperlink ref="J6" r:id="rId4" xr:uid="{00000000-0004-0000-0000-000004000000}"/>
    <hyperlink ref="J7" r:id="rId5" xr:uid="{00000000-0004-0000-0000-000005000000}"/>
    <hyperlink ref="J8" r:id="rId6" xr:uid="{00000000-0004-0000-0000-000006000000}"/>
    <hyperlink ref="J9" r:id="rId7" xr:uid="{00000000-0004-0000-0000-000007000000}"/>
    <hyperlink ref="J11" r:id="rId8" xr:uid="{00000000-0004-0000-0000-000008000000}"/>
    <hyperlink ref="J12" r:id="rId9" xr:uid="{00000000-0004-0000-0000-000009000000}"/>
    <hyperlink ref="J13" r:id="rId10" xr:uid="{00000000-0004-0000-0000-00000A000000}"/>
    <hyperlink ref="J15" r:id="rId11" xr:uid="{00000000-0004-0000-0000-00000B000000}"/>
    <hyperlink ref="J10" r:id="rId12" display="https://hodmezogazda.hu/" xr:uid="{00000000-0004-0000-0000-00000D000000}"/>
    <hyperlink ref="J14" r:id="rId13" xr:uid="{00000000-0004-0000-0000-00000F000000}"/>
  </hyperlinks>
  <pageMargins left="0.7" right="0.7" top="0.75" bottom="0.75" header="0.3" footer="0.3"/>
  <pageSetup paperSize="9"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
  <sheetViews>
    <sheetView zoomScale="85" zoomScaleNormal="85" workbookViewId="0">
      <selection activeCell="A3" sqref="A3"/>
    </sheetView>
  </sheetViews>
  <sheetFormatPr defaultRowHeight="15" x14ac:dyDescent="0.25"/>
  <cols>
    <col min="1" max="1" width="5.42578125" customWidth="1"/>
    <col min="2" max="2" width="29.5703125" customWidth="1"/>
    <col min="3" max="3" width="20.85546875" style="22" customWidth="1"/>
    <col min="4" max="4" width="18.85546875" style="22" customWidth="1"/>
    <col min="5" max="5" width="27.42578125" style="22" customWidth="1"/>
    <col min="6" max="9" width="21.5703125" style="22" customWidth="1"/>
    <col min="10" max="10" width="61" style="22" customWidth="1"/>
    <col min="11" max="11" width="43.42578125" style="2" customWidth="1"/>
  </cols>
  <sheetData>
    <row r="1" spans="1:11" ht="26.25" x14ac:dyDescent="0.25">
      <c r="A1" s="26" t="s">
        <v>118</v>
      </c>
      <c r="B1" s="26"/>
      <c r="C1" s="26"/>
      <c r="D1" s="26"/>
      <c r="E1" s="26"/>
      <c r="F1" s="26"/>
      <c r="G1" s="26"/>
      <c r="H1" s="26"/>
      <c r="I1" s="26"/>
      <c r="J1" s="26"/>
      <c r="K1" s="26"/>
    </row>
    <row r="2" spans="1:11" ht="56.25" x14ac:dyDescent="0.25">
      <c r="A2" s="21"/>
      <c r="B2" s="17" t="s">
        <v>0</v>
      </c>
      <c r="C2" s="18" t="s">
        <v>1</v>
      </c>
      <c r="D2" s="19" t="s">
        <v>55</v>
      </c>
      <c r="E2" s="17" t="s">
        <v>3</v>
      </c>
      <c r="F2" s="17" t="s">
        <v>5</v>
      </c>
      <c r="G2" s="17" t="s">
        <v>4</v>
      </c>
      <c r="H2" s="17" t="s">
        <v>8</v>
      </c>
      <c r="I2" s="18" t="s">
        <v>6</v>
      </c>
      <c r="J2" s="19" t="s">
        <v>7</v>
      </c>
      <c r="K2" s="17" t="s">
        <v>2</v>
      </c>
    </row>
    <row r="3" spans="1:11" ht="102.6" customHeight="1" x14ac:dyDescent="0.25">
      <c r="A3" s="23">
        <f>ROW(A1)</f>
        <v>1</v>
      </c>
      <c r="B3" s="15" t="s">
        <v>70</v>
      </c>
      <c r="C3" s="3" t="s">
        <v>76</v>
      </c>
      <c r="D3" s="3" t="s">
        <v>77</v>
      </c>
      <c r="E3" s="3" t="s">
        <v>82</v>
      </c>
      <c r="F3" s="3">
        <v>3200</v>
      </c>
      <c r="G3" s="4">
        <v>142000</v>
      </c>
      <c r="H3" s="3" t="s">
        <v>95</v>
      </c>
      <c r="I3" s="3">
        <v>1964</v>
      </c>
      <c r="J3" s="10" t="s">
        <v>96</v>
      </c>
      <c r="K3" s="8" t="s">
        <v>97</v>
      </c>
    </row>
    <row r="4" spans="1:11" s="25" customFormat="1" ht="147.6" customHeight="1" x14ac:dyDescent="0.25">
      <c r="A4" s="1">
        <f t="shared" ref="A4:A6" si="0">ROW(A2)</f>
        <v>2</v>
      </c>
      <c r="B4" s="15" t="s">
        <v>71</v>
      </c>
      <c r="C4" s="3" t="s">
        <v>78</v>
      </c>
      <c r="D4" s="3" t="s">
        <v>75</v>
      </c>
      <c r="E4" s="3" t="s">
        <v>83</v>
      </c>
      <c r="F4" s="3">
        <v>2809</v>
      </c>
      <c r="G4" s="4">
        <v>142060</v>
      </c>
      <c r="H4" s="3" t="s">
        <v>98</v>
      </c>
      <c r="I4" s="3">
        <v>1958</v>
      </c>
      <c r="J4" s="10" t="s">
        <v>99</v>
      </c>
      <c r="K4" s="8" t="s">
        <v>100</v>
      </c>
    </row>
    <row r="5" spans="1:11" ht="150" x14ac:dyDescent="0.25">
      <c r="A5" s="1">
        <f t="shared" si="0"/>
        <v>3</v>
      </c>
      <c r="B5" s="15" t="s">
        <v>72</v>
      </c>
      <c r="C5" s="3" t="s">
        <v>79</v>
      </c>
      <c r="D5" s="3" t="s">
        <v>74</v>
      </c>
      <c r="E5" s="3" t="s">
        <v>25</v>
      </c>
      <c r="F5" s="3">
        <v>4200</v>
      </c>
      <c r="G5" s="4">
        <v>108000</v>
      </c>
      <c r="H5" s="3" t="s">
        <v>101</v>
      </c>
      <c r="I5" s="3">
        <v>1971</v>
      </c>
      <c r="J5" s="10" t="s">
        <v>102</v>
      </c>
      <c r="K5" s="23" t="s">
        <v>103</v>
      </c>
    </row>
    <row r="6" spans="1:11" s="25" customFormat="1" ht="117.6" customHeight="1" x14ac:dyDescent="0.25">
      <c r="A6" s="1">
        <f t="shared" si="0"/>
        <v>4</v>
      </c>
      <c r="B6" s="15" t="s">
        <v>73</v>
      </c>
      <c r="C6" s="3" t="s">
        <v>80</v>
      </c>
      <c r="D6" s="3" t="s">
        <v>81</v>
      </c>
      <c r="E6" s="3" t="s">
        <v>25</v>
      </c>
      <c r="F6" s="3">
        <v>2946</v>
      </c>
      <c r="G6" s="4">
        <v>169214</v>
      </c>
      <c r="H6" s="3" t="s">
        <v>105</v>
      </c>
      <c r="I6" s="3">
        <v>1996</v>
      </c>
      <c r="J6" s="10" t="s">
        <v>104</v>
      </c>
      <c r="K6" s="23" t="s">
        <v>106</v>
      </c>
    </row>
  </sheetData>
  <mergeCells count="1">
    <mergeCell ref="A1:K1"/>
  </mergeCells>
  <hyperlinks>
    <hyperlink ref="J3" r:id="rId1" xr:uid="{00000000-0004-0000-0100-000003000000}"/>
    <hyperlink ref="J4" r:id="rId2" xr:uid="{00000000-0004-0000-0100-000004000000}"/>
    <hyperlink ref="J5" r:id="rId3" xr:uid="{00000000-0004-0000-0100-000005000000}"/>
    <hyperlink ref="J6" r:id="rId4" xr:uid="{00000000-0004-0000-0100-000006000000}"/>
  </hyperlink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
  <sheetViews>
    <sheetView zoomScale="85" zoomScaleNormal="85" workbookViewId="0">
      <selection sqref="A1:K1"/>
    </sheetView>
  </sheetViews>
  <sheetFormatPr defaultRowHeight="15" x14ac:dyDescent="0.25"/>
  <cols>
    <col min="1" max="1" width="5.42578125" customWidth="1"/>
    <col min="2" max="2" width="29.5703125" customWidth="1"/>
    <col min="3" max="3" width="20.85546875" style="22" customWidth="1"/>
    <col min="4" max="4" width="18.85546875" style="22" customWidth="1"/>
    <col min="5" max="5" width="27.42578125" customWidth="1"/>
    <col min="6" max="9" width="21.5703125" style="22" customWidth="1"/>
    <col min="10" max="10" width="61" style="22" customWidth="1"/>
    <col min="11" max="11" width="43.42578125" style="2" customWidth="1"/>
  </cols>
  <sheetData>
    <row r="1" spans="1:11" ht="26.25" x14ac:dyDescent="0.25">
      <c r="A1" s="38" t="s">
        <v>119</v>
      </c>
      <c r="B1" s="39"/>
      <c r="C1" s="39"/>
      <c r="D1" s="39"/>
      <c r="E1" s="39"/>
      <c r="F1" s="39"/>
      <c r="G1" s="39"/>
      <c r="H1" s="39"/>
      <c r="I1" s="39"/>
      <c r="J1" s="39"/>
      <c r="K1" s="40"/>
    </row>
    <row r="2" spans="1:11" ht="56.25" x14ac:dyDescent="0.25">
      <c r="A2" s="21"/>
      <c r="B2" s="17" t="s">
        <v>0</v>
      </c>
      <c r="C2" s="18" t="s">
        <v>1</v>
      </c>
      <c r="D2" s="19" t="s">
        <v>55</v>
      </c>
      <c r="E2" s="17" t="s">
        <v>3</v>
      </c>
      <c r="F2" s="17" t="s">
        <v>5</v>
      </c>
      <c r="G2" s="17" t="s">
        <v>4</v>
      </c>
      <c r="H2" s="17" t="s">
        <v>8</v>
      </c>
      <c r="I2" s="18" t="s">
        <v>6</v>
      </c>
      <c r="J2" s="19" t="s">
        <v>7</v>
      </c>
      <c r="K2" s="17" t="s">
        <v>2</v>
      </c>
    </row>
    <row r="3" spans="1:11" ht="165" x14ac:dyDescent="0.25">
      <c r="A3" s="1">
        <f>ROW(A1)</f>
        <v>1</v>
      </c>
      <c r="B3" s="12" t="s">
        <v>84</v>
      </c>
      <c r="C3" s="3" t="s">
        <v>86</v>
      </c>
      <c r="D3" s="3" t="s">
        <v>85</v>
      </c>
      <c r="E3" s="3" t="s">
        <v>87</v>
      </c>
      <c r="F3" s="3" t="s">
        <v>108</v>
      </c>
      <c r="G3" s="3" t="s">
        <v>109</v>
      </c>
      <c r="H3" s="3" t="s">
        <v>110</v>
      </c>
      <c r="I3" s="3">
        <v>2021</v>
      </c>
      <c r="J3" s="10" t="s">
        <v>107</v>
      </c>
      <c r="K3" s="23" t="s">
        <v>111</v>
      </c>
    </row>
  </sheetData>
  <mergeCells count="1">
    <mergeCell ref="A1:K1"/>
  </mergeCells>
  <hyperlinks>
    <hyperlink ref="J3" r:id="rId1"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
  <sheetViews>
    <sheetView zoomScale="85" zoomScaleNormal="85" workbookViewId="0">
      <selection sqref="A1:K1"/>
    </sheetView>
  </sheetViews>
  <sheetFormatPr defaultRowHeight="15" x14ac:dyDescent="0.25"/>
  <cols>
    <col min="1" max="1" width="5.42578125" customWidth="1"/>
    <col min="2" max="2" width="29.5703125" customWidth="1"/>
    <col min="3" max="3" width="20.85546875" customWidth="1"/>
    <col min="4" max="4" width="18.85546875" customWidth="1"/>
    <col min="5" max="5" width="27.42578125" customWidth="1"/>
    <col min="6" max="9" width="21.5703125" customWidth="1"/>
    <col min="10" max="10" width="61" customWidth="1"/>
    <col min="11" max="11" width="43.42578125" customWidth="1"/>
  </cols>
  <sheetData>
    <row r="1" spans="1:11" ht="26.25" x14ac:dyDescent="0.25">
      <c r="A1" s="26" t="s">
        <v>120</v>
      </c>
      <c r="B1" s="26"/>
      <c r="C1" s="26"/>
      <c r="D1" s="26"/>
      <c r="E1" s="26"/>
      <c r="F1" s="26"/>
      <c r="G1" s="26"/>
      <c r="H1" s="26"/>
      <c r="I1" s="26"/>
      <c r="J1" s="26"/>
      <c r="K1" s="26"/>
    </row>
    <row r="2" spans="1:11" ht="56.25" x14ac:dyDescent="0.25">
      <c r="A2" s="21"/>
      <c r="B2" s="17" t="s">
        <v>0</v>
      </c>
      <c r="C2" s="18" t="s">
        <v>1</v>
      </c>
      <c r="D2" s="19" t="s">
        <v>55</v>
      </c>
      <c r="E2" s="17" t="s">
        <v>3</v>
      </c>
      <c r="F2" s="17" t="s">
        <v>5</v>
      </c>
      <c r="G2" s="17" t="s">
        <v>4</v>
      </c>
      <c r="H2" s="17" t="s">
        <v>8</v>
      </c>
      <c r="I2" s="18" t="s">
        <v>6</v>
      </c>
      <c r="J2" s="19" t="s">
        <v>7</v>
      </c>
      <c r="K2" s="17" t="s">
        <v>2</v>
      </c>
    </row>
    <row r="3" spans="1:11" x14ac:dyDescent="0.25">
      <c r="A3" s="41" t="s">
        <v>88</v>
      </c>
      <c r="B3" s="41"/>
      <c r="C3" s="41"/>
      <c r="D3" s="41"/>
      <c r="E3" s="41"/>
      <c r="F3" s="41"/>
      <c r="G3" s="41"/>
      <c r="H3" s="41"/>
      <c r="I3" s="41"/>
      <c r="J3" s="41"/>
      <c r="K3" s="41"/>
    </row>
  </sheetData>
  <mergeCells count="2">
    <mergeCell ref="A1:K1"/>
    <mergeCell ref="A3:K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
  <sheetViews>
    <sheetView zoomScale="85" zoomScaleNormal="85" workbookViewId="0">
      <selection sqref="A1:K1"/>
    </sheetView>
  </sheetViews>
  <sheetFormatPr defaultRowHeight="15" x14ac:dyDescent="0.25"/>
  <cols>
    <col min="1" max="1" width="5.42578125" customWidth="1"/>
    <col min="2" max="2" width="29.5703125" customWidth="1"/>
    <col min="3" max="3" width="20.85546875" customWidth="1"/>
    <col min="4" max="4" width="18.85546875" customWidth="1"/>
    <col min="5" max="5" width="27.42578125" customWidth="1"/>
    <col min="6" max="9" width="21.5703125" customWidth="1"/>
    <col min="10" max="10" width="61" customWidth="1"/>
    <col min="11" max="11" width="43.42578125" customWidth="1"/>
  </cols>
  <sheetData>
    <row r="1" spans="1:11" ht="26.25" x14ac:dyDescent="0.25">
      <c r="A1" s="26" t="s">
        <v>121</v>
      </c>
      <c r="B1" s="26"/>
      <c r="C1" s="26"/>
      <c r="D1" s="26"/>
      <c r="E1" s="26"/>
      <c r="F1" s="26"/>
      <c r="G1" s="26"/>
      <c r="H1" s="26"/>
      <c r="I1" s="26"/>
      <c r="J1" s="26"/>
      <c r="K1" s="26"/>
    </row>
    <row r="2" spans="1:11" ht="56.25" x14ac:dyDescent="0.25">
      <c r="A2" s="21"/>
      <c r="B2" s="17" t="s">
        <v>0</v>
      </c>
      <c r="C2" s="18" t="s">
        <v>1</v>
      </c>
      <c r="D2" s="19" t="s">
        <v>55</v>
      </c>
      <c r="E2" s="17" t="s">
        <v>3</v>
      </c>
      <c r="F2" s="17" t="s">
        <v>5</v>
      </c>
      <c r="G2" s="17" t="s">
        <v>4</v>
      </c>
      <c r="H2" s="17" t="s">
        <v>8</v>
      </c>
      <c r="I2" s="18" t="s">
        <v>6</v>
      </c>
      <c r="J2" s="19" t="s">
        <v>7</v>
      </c>
      <c r="K2" s="17" t="s">
        <v>2</v>
      </c>
    </row>
    <row r="3" spans="1:11" x14ac:dyDescent="0.25">
      <c r="A3" s="41" t="s">
        <v>88</v>
      </c>
      <c r="B3" s="41"/>
      <c r="C3" s="41"/>
      <c r="D3" s="41"/>
      <c r="E3" s="41"/>
      <c r="F3" s="41"/>
      <c r="G3" s="41"/>
      <c r="H3" s="41"/>
      <c r="I3" s="41"/>
      <c r="J3" s="41"/>
      <c r="K3" s="41"/>
    </row>
  </sheetData>
  <mergeCells count="2">
    <mergeCell ref="A1:K1"/>
    <mergeCell ref="A3:K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
  <sheetViews>
    <sheetView zoomScale="85" zoomScaleNormal="85" workbookViewId="0">
      <selection sqref="A1:K1"/>
    </sheetView>
  </sheetViews>
  <sheetFormatPr defaultRowHeight="15" x14ac:dyDescent="0.25"/>
  <cols>
    <col min="1" max="1" width="5.42578125" customWidth="1"/>
    <col min="2" max="2" width="29.5703125" customWidth="1"/>
    <col min="3" max="3" width="20.85546875" style="22" customWidth="1"/>
    <col min="4" max="4" width="18.85546875" customWidth="1"/>
    <col min="5" max="5" width="27.42578125" style="22" customWidth="1"/>
    <col min="6" max="9" width="21.5703125" customWidth="1"/>
    <col min="10" max="10" width="61" customWidth="1"/>
    <col min="11" max="11" width="43.42578125" customWidth="1"/>
  </cols>
  <sheetData>
    <row r="1" spans="1:11" ht="26.25" x14ac:dyDescent="0.25">
      <c r="A1" s="26" t="s">
        <v>122</v>
      </c>
      <c r="B1" s="26"/>
      <c r="C1" s="26"/>
      <c r="D1" s="26"/>
      <c r="E1" s="26"/>
      <c r="F1" s="26"/>
      <c r="G1" s="26"/>
      <c r="H1" s="26"/>
      <c r="I1" s="26"/>
      <c r="J1" s="26"/>
      <c r="K1" s="26"/>
    </row>
    <row r="2" spans="1:11" ht="56.25" x14ac:dyDescent="0.25">
      <c r="A2" s="21"/>
      <c r="B2" s="17" t="s">
        <v>0</v>
      </c>
      <c r="C2" s="18" t="s">
        <v>1</v>
      </c>
      <c r="D2" s="19" t="s">
        <v>55</v>
      </c>
      <c r="E2" s="17" t="s">
        <v>3</v>
      </c>
      <c r="F2" s="17" t="s">
        <v>5</v>
      </c>
      <c r="G2" s="17" t="s">
        <v>4</v>
      </c>
      <c r="H2" s="17" t="s">
        <v>8</v>
      </c>
      <c r="I2" s="18" t="s">
        <v>6</v>
      </c>
      <c r="J2" s="19" t="s">
        <v>7</v>
      </c>
      <c r="K2" s="17" t="s">
        <v>2</v>
      </c>
    </row>
    <row r="3" spans="1:11" s="24" customFormat="1" ht="135" x14ac:dyDescent="0.25">
      <c r="A3" s="1">
        <f>ROW(A1)</f>
        <v>1</v>
      </c>
      <c r="B3" s="14" t="s">
        <v>90</v>
      </c>
      <c r="C3" s="3" t="s">
        <v>91</v>
      </c>
      <c r="D3" s="1" t="s">
        <v>93</v>
      </c>
      <c r="E3" s="3" t="s">
        <v>20</v>
      </c>
      <c r="F3" s="3">
        <v>806</v>
      </c>
      <c r="G3" s="3">
        <v>23266</v>
      </c>
      <c r="H3" s="4">
        <v>49800</v>
      </c>
      <c r="I3" s="3">
        <v>1997</v>
      </c>
      <c r="J3" s="10" t="s">
        <v>115</v>
      </c>
      <c r="K3" s="8" t="s">
        <v>116</v>
      </c>
    </row>
    <row r="4" spans="1:11" s="24" customFormat="1" ht="135" x14ac:dyDescent="0.25">
      <c r="A4" s="1">
        <f>ROW(A2)</f>
        <v>2</v>
      </c>
      <c r="B4" s="14" t="s">
        <v>89</v>
      </c>
      <c r="C4" s="3" t="s">
        <v>92</v>
      </c>
      <c r="D4" s="1" t="s">
        <v>93</v>
      </c>
      <c r="E4" s="3" t="s">
        <v>94</v>
      </c>
      <c r="F4" s="1" t="s">
        <v>108</v>
      </c>
      <c r="G4" s="4" t="s">
        <v>112</v>
      </c>
      <c r="H4" s="3" t="s">
        <v>58</v>
      </c>
      <c r="I4" s="1">
        <v>1994</v>
      </c>
      <c r="J4" s="9" t="s">
        <v>113</v>
      </c>
      <c r="K4" s="8" t="s">
        <v>114</v>
      </c>
    </row>
  </sheetData>
  <mergeCells count="1">
    <mergeCell ref="A1:K1"/>
  </mergeCells>
  <hyperlinks>
    <hyperlink ref="J4" r:id="rId1" xr:uid="{00000000-0004-0000-0500-000003000000}"/>
    <hyperlink ref="J3" r:id="rId2" xr:uid="{00000000-0004-0000-0500-000004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HUNGARY</vt:lpstr>
      <vt:lpstr>GERMANY</vt:lpstr>
      <vt:lpstr>CHINA</vt:lpstr>
      <vt:lpstr>KAZAKHSTAN</vt:lpstr>
      <vt:lpstr>UZBEKISTAN</vt:lpstr>
      <vt:lpstr>RUSSIA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Varga Edina</dc:creator>
  <cp:lastModifiedBy>Пользователь</cp:lastModifiedBy>
  <dcterms:created xsi:type="dcterms:W3CDTF">2025-06-10T08:31:00Z</dcterms:created>
  <dcterms:modified xsi:type="dcterms:W3CDTF">2025-12-10T10:37:56Z</dcterms:modified>
</cp:coreProperties>
</file>